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<sst xmlns="http://schemas.openxmlformats.org/spreadsheetml/2006/main" count="50" uniqueCount="38">
  <si>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</si>
  <si>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</si>
  <si>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</si>
  <si>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</si>
  <si>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</si>
  <si>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</si>
  <si>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</si>
  <si>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</si>
  <si>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</si>
  <si>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</si>
  <si>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</si>
  <si>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</si>
  <si>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</si>
  <si>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</si>
  <si>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</si>
  <si>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</si>
  <si>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</si>
  <si>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</si>
  <si>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</si>
  <si>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</si>
  <si>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</si>
  <si>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</si>
  <si>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</si>
  <si>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</si>
  <si>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</si>
  <si>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</si>
  <si>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</si>
  <si>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</si>
  <si>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</si>
  <si>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</si>
  <si>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</si>
  <si>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Годовой план работ по содержанию и текущему ремонту жилого дома с 01.01.2025 г. по 31.12.2025 г.</t>
  </si>
  <si>
    <t>Общеполезная площадь жилых помещений дома                                                                                3182,2    м2</t>
  </si>
  <si>
    <t>Размер платы за содержание и ремонт жилого помещения                                                           23,00    руб./м2</t>
  </si>
  <si>
    <t>Сумма ,начисленная за содержание и текущий ремонт,руб./год                                                    805 096,6   руб.</t>
  </si>
  <si>
    <t xml:space="preserve">                                                                                              ул. Металлургов д.38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</si>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</sst>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35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3182.2</v>
      </c>
      <c r="E8" s="15">
        <v>0.96</v>
      </c>
      <c r="F8" s="5">
        <f t="shared" ref="F8:F13" si="0">D8*E8*11</f>
        <v>33604.031999999999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3182.2</v>
      </c>
      <c r="E9" s="15">
        <v>1.56</v>
      </c>
      <c r="F9" s="5">
        <f t="shared" si="0"/>
        <v>54606.551999999996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3182.2</v>
      </c>
      <c r="E10" s="15">
        <v>0.73</v>
      </c>
      <c r="F10" s="5">
        <f t="shared" si="0"/>
        <v>25553.065999999999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3182.2</v>
      </c>
      <c r="E11" s="15">
        <v>4.45</v>
      </c>
      <c r="F11" s="5">
        <f t="shared" si="0"/>
        <v>155768.69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3182.2</v>
      </c>
      <c r="E12" s="15">
        <v>1.1499999999999999</v>
      </c>
      <c r="F12" s="5">
        <f t="shared" si="0"/>
        <v>40254.829999999994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3182.2</v>
      </c>
      <c r="E13" s="15">
        <v>0.12</v>
      </c>
      <c r="F13" s="5">
        <f t="shared" si="0"/>
        <v>4200.5039999999999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3182.2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3182.2</v>
      </c>
      <c r="E15" s="15">
        <v>0.55000000000000004</v>
      </c>
      <c r="F15" s="5">
        <f t="shared" ref="F15:F20" si="2">D15*E15*11</f>
        <v>19252.310000000001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3182.2</v>
      </c>
      <c r="E16" s="15">
        <v>2.2999999999999998</v>
      </c>
      <c r="F16" s="5">
        <f t="shared" si="2"/>
        <v>80509.659999999989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3182.2</v>
      </c>
      <c r="E17" s="15">
        <v>3.45</v>
      </c>
      <c r="F17" s="5">
        <f t="shared" si="2"/>
        <v>120764.49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3182.2</v>
      </c>
      <c r="E18" s="9">
        <v>1.95</v>
      </c>
      <c r="F18" s="9">
        <f t="shared" si="2"/>
        <v>68258.189999999988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3182.2</v>
      </c>
      <c r="E19" s="9">
        <v>3.48</v>
      </c>
      <c r="F19" s="9">
        <f t="shared" si="2"/>
        <v>121814.61599999998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3182.2</v>
      </c>
      <c r="E20" s="9">
        <v>2.2999999999999998</v>
      </c>
      <c r="F20" s="9">
        <f t="shared" si="2"/>
        <v>80509.659999999989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805096.6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